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推荐名单" sheetId="1" r:id="rId1"/>
    <sheet name="填报说明" sheetId="2" r:id="rId2"/>
    <sheet name="Sheet3" sheetId="3" r:id="rId3"/>
  </sheets>
  <definedNames>
    <definedName name="_xlnm._FilterDatabase" localSheetId="0" hidden="1">推荐名单!$A$2:$Q$64</definedName>
    <definedName name="_xlnm.Print_Titles" localSheetId="0">推荐名单!$2:$2</definedName>
  </definedNames>
  <calcPr calcId="144525"/>
</workbook>
</file>

<file path=xl/sharedStrings.xml><?xml version="1.0" encoding="utf-8"?>
<sst xmlns="http://schemas.openxmlformats.org/spreadsheetml/2006/main" count="336" uniqueCount="130">
  <si>
    <t>统计与数学学院2024届推免综合排名公示表</t>
  </si>
  <si>
    <t>序号</t>
  </si>
  <si>
    <t>单位代码</t>
  </si>
  <si>
    <t>院系所代码</t>
  </si>
  <si>
    <t>院系所名称</t>
  </si>
  <si>
    <t>专业代码</t>
  </si>
  <si>
    <t>专业名称</t>
  </si>
  <si>
    <t>姓名</t>
  </si>
  <si>
    <t>证件号码</t>
  </si>
  <si>
    <t>性别</t>
  </si>
  <si>
    <t>年级人数</t>
  </si>
  <si>
    <t>排名</t>
  </si>
  <si>
    <t>加权平均成绩</t>
  </si>
  <si>
    <t>加分项</t>
  </si>
  <si>
    <t>综合成绩</t>
  </si>
  <si>
    <t>平均学分绩点</t>
  </si>
  <si>
    <t>备注</t>
  </si>
  <si>
    <t>统计与数学学院</t>
  </si>
  <si>
    <t>统计学</t>
  </si>
  <si>
    <t>黄嘉诚</t>
  </si>
  <si>
    <t>男</t>
  </si>
  <si>
    <t>汪雅琪</t>
  </si>
  <si>
    <t>女</t>
  </si>
  <si>
    <t>张知章</t>
  </si>
  <si>
    <t>彭先莉</t>
  </si>
  <si>
    <t>丁跃阳</t>
  </si>
  <si>
    <t>黎婧怡</t>
  </si>
  <si>
    <t>李娉婷</t>
  </si>
  <si>
    <t>张雨昕</t>
  </si>
  <si>
    <t>金睿瑶</t>
  </si>
  <si>
    <t>赵萍</t>
  </si>
  <si>
    <t>数据科学与大数据技术</t>
  </si>
  <si>
    <t>张晓雯</t>
  </si>
  <si>
    <t>李彦青</t>
  </si>
  <si>
    <t>陈妮桑</t>
  </si>
  <si>
    <t>郑清源</t>
  </si>
  <si>
    <t>黎文林</t>
  </si>
  <si>
    <t>袁仁杰</t>
  </si>
  <si>
    <t>宋雅琦</t>
  </si>
  <si>
    <t>林思怡</t>
  </si>
  <si>
    <t>骆铜林</t>
  </si>
  <si>
    <t>吴齐龙</t>
  </si>
  <si>
    <t>魏姝汀</t>
  </si>
  <si>
    <t>应用统计</t>
  </si>
  <si>
    <t>陈琳萍</t>
  </si>
  <si>
    <t>董洁</t>
  </si>
  <si>
    <t>林浩琼</t>
  </si>
  <si>
    <t>刘雪琴</t>
  </si>
  <si>
    <t>毛书舟</t>
  </si>
  <si>
    <t>刘雨涵</t>
  </si>
  <si>
    <t>郭乔</t>
  </si>
  <si>
    <t>夏文青</t>
  </si>
  <si>
    <t>张可沁</t>
  </si>
  <si>
    <t>黎星宇</t>
  </si>
  <si>
    <t>统计学数学学院</t>
  </si>
  <si>
    <t>黄昕玥</t>
  </si>
  <si>
    <t>经济统计</t>
  </si>
  <si>
    <t>陈若兵</t>
  </si>
  <si>
    <t>侯若铮</t>
  </si>
  <si>
    <t>聂小成</t>
  </si>
  <si>
    <t>路炜勖</t>
  </si>
  <si>
    <t>高一涵</t>
  </si>
  <si>
    <t>许琪宇</t>
  </si>
  <si>
    <t>周伊格</t>
  </si>
  <si>
    <t>李孟舒</t>
  </si>
  <si>
    <t>朱宜静</t>
  </si>
  <si>
    <t>曾思翀</t>
  </si>
  <si>
    <t>肖雯琦</t>
  </si>
  <si>
    <t>谢乐乐</t>
  </si>
  <si>
    <t>万雨轩</t>
  </si>
  <si>
    <t>袁艺馨</t>
  </si>
  <si>
    <t>金融数学</t>
  </si>
  <si>
    <t>彭亦歌</t>
  </si>
  <si>
    <t>任倬萱</t>
  </si>
  <si>
    <t>贵丫琳</t>
  </si>
  <si>
    <t>陈靖</t>
  </si>
  <si>
    <t>程露阳</t>
  </si>
  <si>
    <t>黄昱杰</t>
  </si>
  <si>
    <t>许冒鑫</t>
  </si>
  <si>
    <t>陈文俊</t>
  </si>
  <si>
    <t>罗振嘉</t>
  </si>
  <si>
    <t>邓宇华</t>
  </si>
  <si>
    <t>任蔷冰</t>
  </si>
  <si>
    <t>史培林</t>
  </si>
  <si>
    <t>凌珑</t>
  </si>
  <si>
    <t>段圳科</t>
  </si>
  <si>
    <t>史丽红</t>
  </si>
  <si>
    <t>陈享哲</t>
  </si>
  <si>
    <t>推免生名单表结构</t>
  </si>
  <si>
    <t>汉字名称</t>
  </si>
  <si>
    <t>字段名称</t>
  </si>
  <si>
    <t>类型</t>
  </si>
  <si>
    <t>长度</t>
  </si>
  <si>
    <t>字段说明</t>
  </si>
  <si>
    <t>DWDM</t>
  </si>
  <si>
    <t>字符</t>
  </si>
  <si>
    <t>非空，填满；见当年研究生招生单位库</t>
  </si>
  <si>
    <t>YXSDM</t>
  </si>
  <si>
    <t>非空，填满；不分院系所则代码录入“000”，可以为大写字母和数字组合，不可以为“XXX”或“999”</t>
  </si>
  <si>
    <t>YXSMC</t>
  </si>
  <si>
    <t>非空；不分院系所，填入“不区分院系所”；必须与单位维护的院系所基础库一致</t>
  </si>
  <si>
    <t>ZYDM</t>
  </si>
  <si>
    <t>非空；与学籍/学历完全一致</t>
  </si>
  <si>
    <t>ZYMC</t>
  </si>
  <si>
    <t>XM</t>
  </si>
  <si>
    <t>ZJHM</t>
  </si>
  <si>
    <t>XB</t>
  </si>
  <si>
    <t>推荐类型</t>
  </si>
  <si>
    <t>TJLX</t>
  </si>
  <si>
    <r>
      <rPr>
        <sz val="11"/>
        <color indexed="8"/>
        <rFont val="等线"/>
        <charset val="134"/>
      </rPr>
      <t>非空；0-普通，1-支教团，2-农村师资，3-高层次双语人才培养计划，4-直属师范大学补偿名额，5-国防科工院校补偿名额，6-顶尖运动员与教练员培养计划，7-上海市临床医学硕士专业学位改革试点</t>
    </r>
    <r>
      <rPr>
        <sz val="10"/>
        <rFont val="微软雅黑"/>
        <charset val="134"/>
      </rPr>
      <t>，8-医学长学制</t>
    </r>
  </si>
  <si>
    <t>排名方式</t>
  </si>
  <si>
    <t>PMFS</t>
  </si>
  <si>
    <t>非空；1-学校，2-院系，3-专业</t>
  </si>
  <si>
    <t>ZHCJ</t>
  </si>
  <si>
    <t>数值</t>
  </si>
  <si>
    <t>非空，按推免生遴选办法计算后的综合成绩，三位整数，两位小数</t>
  </si>
  <si>
    <t>综合名次</t>
  </si>
  <si>
    <t>ZHMC</t>
  </si>
  <si>
    <t>非空，推免生在参与推免排名所有学生中综合测评名次（指适用同样的推免生遴选具体规则，构成推免名额竞争的排名范围，如院系排队则指院系，如专业排队则指专业），应与”排名方式“一致</t>
  </si>
  <si>
    <t>排名人数</t>
  </si>
  <si>
    <t>PMRS</t>
  </si>
  <si>
    <t>非空，参与推免排名的学生人数（指适用同样的推免生遴选具体规则，构成推免名额竞争的排名范围，如院系/专业全体学生参与，则为院系/专业应届本科生人数），应与”排名方式“一致</t>
  </si>
  <si>
    <t>GPA（平均绩点）</t>
  </si>
  <si>
    <t>GPA</t>
  </si>
  <si>
    <t>非空，两位小数；如不能提供填0</t>
  </si>
  <si>
    <t>定向或补偿单位代码</t>
  </si>
  <si>
    <t>DXBCDWDM</t>
  </si>
  <si>
    <t>非空；如“推荐类型”为0或7则填0；”推荐类型“为1则填本校单位代码；”推荐类型“为2、3则填定向培养单位单位代码；”推荐类型“为4则填6所直属师范大学之一单位代码；”推荐类型“为5则填国防科大、工程物理研究院、东华理工大学及西北核技术研究所之一单位代码；”推荐类型“为6则填北京体育大学单位代码</t>
  </si>
  <si>
    <t>BZ</t>
  </si>
  <si>
    <t>重大科研成果、论文和奖励可在此注明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</si>
</sst>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等线"/>
      <charset val="134"/>
      <scheme val="minor"/>
    </font>
    <font>
      <b/>
      <sz val="14"/>
      <name val="华文中宋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NumberFormat="1" applyFont="1" applyAlignment="1">
      <alignment horizontal="center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tabSelected="1" zoomScale="110" zoomScaleNormal="110" topLeftCell="A41" workbookViewId="0">
      <selection activeCell="R52" sqref="R52"/>
    </sheetView>
  </sheetViews>
  <sheetFormatPr defaultColWidth="9" defaultRowHeight="14.25"/>
  <cols>
    <col min="1" max="1" width="5.125" customWidth="1"/>
    <col min="2" max="2" width="7.875" hidden="1" customWidth="1"/>
    <col min="3" max="3" width="8.25" hidden="1" customWidth="1"/>
    <col min="4" max="4" width="15" customWidth="1"/>
    <col min="5" max="5" width="6.75" customWidth="1"/>
    <col min="6" max="6" width="11.375" style="8" customWidth="1"/>
    <col min="7" max="7" width="7.875" customWidth="1"/>
    <col min="8" max="8" width="21.25" hidden="1" customWidth="1"/>
    <col min="9" max="9" width="6" customWidth="1"/>
    <col min="10" max="10" width="6.75" style="8" customWidth="1"/>
    <col min="11" max="11" width="5.375" customWidth="1"/>
    <col min="12" max="12" width="6.125" style="8" customWidth="1"/>
    <col min="13" max="13" width="5.5" style="8" customWidth="1"/>
    <col min="14" max="14" width="6.5" style="8" customWidth="1"/>
    <col min="15" max="15" width="7.5" style="8" customWidth="1"/>
    <col min="16" max="16" width="4.75" customWidth="1"/>
  </cols>
  <sheetData>
    <row r="1" ht="48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45.75" customHeight="1" spans="1:16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31" t="s">
        <v>9</v>
      </c>
      <c r="J2" s="32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2" t="s">
        <v>15</v>
      </c>
      <c r="P2" s="33" t="s">
        <v>16</v>
      </c>
    </row>
    <row r="3" ht="20.1" customHeight="1" spans="1:17">
      <c r="A3" s="13">
        <v>1</v>
      </c>
      <c r="B3" s="13"/>
      <c r="C3" s="14"/>
      <c r="D3" s="15" t="s">
        <v>17</v>
      </c>
      <c r="E3" s="15"/>
      <c r="F3" s="16" t="s">
        <v>18</v>
      </c>
      <c r="G3" s="17" t="s">
        <v>19</v>
      </c>
      <c r="H3" s="18"/>
      <c r="I3" s="24" t="s">
        <v>20</v>
      </c>
      <c r="J3" s="34">
        <v>55</v>
      </c>
      <c r="K3" s="13">
        <v>1</v>
      </c>
      <c r="L3" s="15">
        <v>95.91</v>
      </c>
      <c r="M3" s="15">
        <v>17.5</v>
      </c>
      <c r="N3" s="15">
        <f t="shared" ref="N3:N34" si="0">L3*0.85+M3*0.15</f>
        <v>84.1485</v>
      </c>
      <c r="O3" s="35">
        <v>3.97</v>
      </c>
      <c r="P3" s="36"/>
      <c r="Q3" s="40"/>
    </row>
    <row r="4" ht="20.1" customHeight="1" spans="1:16">
      <c r="A4" s="13">
        <v>2</v>
      </c>
      <c r="B4" s="13"/>
      <c r="C4" s="14"/>
      <c r="D4" s="15" t="s">
        <v>17</v>
      </c>
      <c r="E4" s="15"/>
      <c r="F4" s="16" t="s">
        <v>18</v>
      </c>
      <c r="G4" s="19" t="s">
        <v>21</v>
      </c>
      <c r="H4" s="18"/>
      <c r="I4" s="16" t="s">
        <v>22</v>
      </c>
      <c r="J4" s="34">
        <v>55</v>
      </c>
      <c r="K4" s="13">
        <v>2</v>
      </c>
      <c r="L4" s="15">
        <v>95.82</v>
      </c>
      <c r="M4" s="15">
        <v>16.5</v>
      </c>
      <c r="N4" s="15">
        <f t="shared" si="0"/>
        <v>83.922</v>
      </c>
      <c r="O4" s="16">
        <v>3.97</v>
      </c>
      <c r="P4" s="36"/>
    </row>
    <row r="5" ht="20.1" customHeight="1" spans="1:16">
      <c r="A5" s="13">
        <v>3</v>
      </c>
      <c r="B5" s="13"/>
      <c r="C5" s="14"/>
      <c r="D5" s="15" t="s">
        <v>17</v>
      </c>
      <c r="E5" s="15"/>
      <c r="F5" s="16" t="s">
        <v>18</v>
      </c>
      <c r="G5" s="17" t="s">
        <v>23</v>
      </c>
      <c r="H5" s="18"/>
      <c r="I5" s="24" t="s">
        <v>22</v>
      </c>
      <c r="J5" s="34">
        <v>55</v>
      </c>
      <c r="K5" s="13">
        <v>3</v>
      </c>
      <c r="L5" s="15">
        <v>93.94</v>
      </c>
      <c r="M5" s="15">
        <v>17.6</v>
      </c>
      <c r="N5" s="15">
        <f t="shared" si="0"/>
        <v>82.489</v>
      </c>
      <c r="O5" s="35">
        <v>3.9</v>
      </c>
      <c r="P5" s="36"/>
    </row>
    <row r="6" ht="20.1" customHeight="1" spans="1:16">
      <c r="A6" s="13">
        <v>4</v>
      </c>
      <c r="B6" s="13"/>
      <c r="C6" s="14"/>
      <c r="D6" s="15" t="s">
        <v>17</v>
      </c>
      <c r="E6" s="15"/>
      <c r="F6" s="16" t="s">
        <v>18</v>
      </c>
      <c r="G6" s="17" t="s">
        <v>24</v>
      </c>
      <c r="H6" s="18"/>
      <c r="I6" s="16" t="s">
        <v>22</v>
      </c>
      <c r="J6" s="34">
        <v>55</v>
      </c>
      <c r="K6" s="13">
        <v>4</v>
      </c>
      <c r="L6" s="15">
        <v>94.09</v>
      </c>
      <c r="M6" s="15">
        <v>16.5</v>
      </c>
      <c r="N6" s="15">
        <f t="shared" si="0"/>
        <v>82.4515</v>
      </c>
      <c r="O6" s="35">
        <v>3.96</v>
      </c>
      <c r="P6" s="36"/>
    </row>
    <row r="7" ht="20.1" customHeight="1" spans="1:16">
      <c r="A7" s="13">
        <v>5</v>
      </c>
      <c r="B7" s="13"/>
      <c r="C7" s="14"/>
      <c r="D7" s="15" t="s">
        <v>17</v>
      </c>
      <c r="E7" s="15"/>
      <c r="F7" s="16" t="s">
        <v>18</v>
      </c>
      <c r="G7" s="17" t="s">
        <v>25</v>
      </c>
      <c r="H7" s="18"/>
      <c r="I7" s="24" t="s">
        <v>20</v>
      </c>
      <c r="J7" s="34">
        <v>55</v>
      </c>
      <c r="K7" s="13">
        <v>5</v>
      </c>
      <c r="L7" s="15">
        <v>92.75</v>
      </c>
      <c r="M7" s="15">
        <v>15.5</v>
      </c>
      <c r="N7" s="15">
        <f t="shared" si="0"/>
        <v>81.1625</v>
      </c>
      <c r="O7" s="35">
        <v>3.91</v>
      </c>
      <c r="P7" s="36"/>
    </row>
    <row r="8" ht="20.1" customHeight="1" spans="1:16">
      <c r="A8" s="13">
        <v>6</v>
      </c>
      <c r="B8" s="13"/>
      <c r="C8" s="14"/>
      <c r="D8" s="15" t="s">
        <v>17</v>
      </c>
      <c r="E8" s="15"/>
      <c r="F8" s="16" t="s">
        <v>18</v>
      </c>
      <c r="G8" s="17" t="s">
        <v>26</v>
      </c>
      <c r="H8" s="18"/>
      <c r="I8" s="16" t="s">
        <v>22</v>
      </c>
      <c r="J8" s="34">
        <v>55</v>
      </c>
      <c r="K8" s="13">
        <v>6</v>
      </c>
      <c r="L8" s="15">
        <v>93.77</v>
      </c>
      <c r="M8" s="15">
        <v>8.2</v>
      </c>
      <c r="N8" s="15">
        <f t="shared" si="0"/>
        <v>80.9345</v>
      </c>
      <c r="O8" s="35">
        <v>3.94</v>
      </c>
      <c r="P8" s="36"/>
    </row>
    <row r="9" ht="20.1" customHeight="1" spans="1:16">
      <c r="A9" s="13">
        <v>7</v>
      </c>
      <c r="B9" s="13"/>
      <c r="C9" s="14"/>
      <c r="D9" s="15" t="s">
        <v>17</v>
      </c>
      <c r="E9" s="15"/>
      <c r="F9" s="16" t="s">
        <v>18</v>
      </c>
      <c r="G9" s="17" t="s">
        <v>27</v>
      </c>
      <c r="H9" s="18"/>
      <c r="I9" s="16" t="s">
        <v>22</v>
      </c>
      <c r="J9" s="34">
        <v>55</v>
      </c>
      <c r="K9" s="13">
        <v>7</v>
      </c>
      <c r="L9" s="15">
        <v>93.13</v>
      </c>
      <c r="M9" s="15">
        <v>5.5</v>
      </c>
      <c r="N9" s="15">
        <f t="shared" si="0"/>
        <v>79.9855</v>
      </c>
      <c r="O9" s="35">
        <v>3.94</v>
      </c>
      <c r="P9" s="36"/>
    </row>
    <row r="10" ht="20.1" customHeight="1" spans="1:16">
      <c r="A10" s="13">
        <v>8</v>
      </c>
      <c r="B10" s="20"/>
      <c r="C10" s="21"/>
      <c r="D10" s="15" t="s">
        <v>17</v>
      </c>
      <c r="E10" s="15"/>
      <c r="F10" s="16" t="s">
        <v>18</v>
      </c>
      <c r="G10" s="17" t="s">
        <v>28</v>
      </c>
      <c r="H10" s="18"/>
      <c r="I10" s="35" t="s">
        <v>22</v>
      </c>
      <c r="J10" s="34">
        <v>55</v>
      </c>
      <c r="K10" s="13">
        <v>8</v>
      </c>
      <c r="L10" s="15">
        <v>92.32</v>
      </c>
      <c r="M10" s="15">
        <v>7.5</v>
      </c>
      <c r="N10" s="15">
        <f t="shared" si="0"/>
        <v>79.597</v>
      </c>
      <c r="O10" s="35">
        <v>3.87</v>
      </c>
      <c r="P10" s="36"/>
    </row>
    <row r="11" ht="20.1" customHeight="1" spans="1:16">
      <c r="A11" s="13">
        <v>9</v>
      </c>
      <c r="B11" s="13"/>
      <c r="C11" s="14"/>
      <c r="D11" s="15" t="s">
        <v>17</v>
      </c>
      <c r="E11" s="15"/>
      <c r="F11" s="16" t="s">
        <v>18</v>
      </c>
      <c r="G11" s="17" t="s">
        <v>29</v>
      </c>
      <c r="H11" s="18"/>
      <c r="I11" s="24" t="s">
        <v>22</v>
      </c>
      <c r="J11" s="34">
        <v>55</v>
      </c>
      <c r="K11" s="13">
        <v>9</v>
      </c>
      <c r="L11" s="15">
        <v>92.53</v>
      </c>
      <c r="M11" s="15">
        <v>6</v>
      </c>
      <c r="N11" s="15">
        <f t="shared" si="0"/>
        <v>79.5505</v>
      </c>
      <c r="O11" s="35">
        <v>3.93</v>
      </c>
      <c r="P11" s="36"/>
    </row>
    <row r="12" ht="20.1" customHeight="1" spans="1:16">
      <c r="A12" s="13">
        <v>10</v>
      </c>
      <c r="B12" s="13"/>
      <c r="C12" s="14"/>
      <c r="D12" s="15" t="s">
        <v>17</v>
      </c>
      <c r="E12" s="15"/>
      <c r="F12" s="16" t="s">
        <v>18</v>
      </c>
      <c r="G12" s="17" t="s">
        <v>30</v>
      </c>
      <c r="H12" s="18"/>
      <c r="I12" s="35" t="s">
        <v>22</v>
      </c>
      <c r="J12" s="34">
        <v>55</v>
      </c>
      <c r="K12" s="13">
        <v>10</v>
      </c>
      <c r="L12" s="15">
        <v>92.98</v>
      </c>
      <c r="M12" s="15">
        <v>1.6</v>
      </c>
      <c r="N12" s="15">
        <f t="shared" si="0"/>
        <v>79.273</v>
      </c>
      <c r="O12" s="35">
        <v>3.93</v>
      </c>
      <c r="P12" s="36"/>
    </row>
    <row r="13" ht="20.1" customHeight="1" spans="1:16">
      <c r="A13" s="13">
        <v>11</v>
      </c>
      <c r="B13" s="20"/>
      <c r="C13" s="21"/>
      <c r="D13" s="15" t="s">
        <v>17</v>
      </c>
      <c r="E13" s="15"/>
      <c r="F13" s="22" t="s">
        <v>31</v>
      </c>
      <c r="G13" s="17" t="s">
        <v>32</v>
      </c>
      <c r="H13" s="18"/>
      <c r="I13" s="35" t="s">
        <v>22</v>
      </c>
      <c r="J13" s="34">
        <v>55</v>
      </c>
      <c r="K13" s="13">
        <v>1</v>
      </c>
      <c r="L13" s="15">
        <v>95.15</v>
      </c>
      <c r="M13" s="15">
        <v>29.1</v>
      </c>
      <c r="N13" s="15">
        <f t="shared" si="0"/>
        <v>85.2425</v>
      </c>
      <c r="O13" s="35">
        <v>3.96</v>
      </c>
      <c r="P13" s="36"/>
    </row>
    <row r="14" ht="20.1" customHeight="1" spans="1:16">
      <c r="A14" s="13">
        <v>12</v>
      </c>
      <c r="B14" s="20"/>
      <c r="C14" s="21"/>
      <c r="D14" s="15" t="s">
        <v>17</v>
      </c>
      <c r="E14" s="15"/>
      <c r="F14" s="22" t="s">
        <v>31</v>
      </c>
      <c r="G14" s="17" t="s">
        <v>33</v>
      </c>
      <c r="H14" s="18"/>
      <c r="I14" s="35" t="s">
        <v>22</v>
      </c>
      <c r="J14" s="34">
        <v>55</v>
      </c>
      <c r="K14" s="13">
        <v>2</v>
      </c>
      <c r="L14" s="15">
        <v>93.76</v>
      </c>
      <c r="M14" s="15">
        <v>27.9</v>
      </c>
      <c r="N14" s="15">
        <f t="shared" si="0"/>
        <v>83.881</v>
      </c>
      <c r="O14" s="35">
        <v>3.95</v>
      </c>
      <c r="P14" s="36"/>
    </row>
    <row r="15" ht="20.1" customHeight="1" spans="1:16">
      <c r="A15" s="13">
        <v>13</v>
      </c>
      <c r="B15" s="20"/>
      <c r="C15" s="21"/>
      <c r="D15" s="15" t="s">
        <v>17</v>
      </c>
      <c r="E15" s="15"/>
      <c r="F15" s="22" t="s">
        <v>31</v>
      </c>
      <c r="G15" s="17" t="s">
        <v>34</v>
      </c>
      <c r="H15" s="18"/>
      <c r="I15" s="35" t="s">
        <v>22</v>
      </c>
      <c r="J15" s="34">
        <v>55</v>
      </c>
      <c r="K15" s="13">
        <v>3</v>
      </c>
      <c r="L15" s="15">
        <v>94.37</v>
      </c>
      <c r="M15" s="15">
        <v>20.4</v>
      </c>
      <c r="N15" s="15">
        <f t="shared" si="0"/>
        <v>83.2745</v>
      </c>
      <c r="O15" s="35">
        <v>3.97</v>
      </c>
      <c r="P15" s="36"/>
    </row>
    <row r="16" ht="20.1" customHeight="1" spans="1:16">
      <c r="A16" s="13">
        <v>14</v>
      </c>
      <c r="B16" s="20"/>
      <c r="C16" s="21"/>
      <c r="D16" s="15" t="s">
        <v>17</v>
      </c>
      <c r="E16" s="15"/>
      <c r="F16" s="22" t="s">
        <v>31</v>
      </c>
      <c r="G16" s="17" t="s">
        <v>35</v>
      </c>
      <c r="H16" s="18"/>
      <c r="I16" s="35" t="s">
        <v>22</v>
      </c>
      <c r="J16" s="34">
        <v>55</v>
      </c>
      <c r="K16" s="13">
        <v>4</v>
      </c>
      <c r="L16" s="15">
        <v>93.79</v>
      </c>
      <c r="M16" s="15">
        <v>18.8</v>
      </c>
      <c r="N16" s="15">
        <f t="shared" si="0"/>
        <v>82.5415</v>
      </c>
      <c r="O16" s="35">
        <v>3.94</v>
      </c>
      <c r="P16" s="36"/>
    </row>
    <row r="17" ht="20.1" customHeight="1" spans="1:16">
      <c r="A17" s="13">
        <v>15</v>
      </c>
      <c r="B17" s="20"/>
      <c r="C17" s="21"/>
      <c r="D17" s="15" t="s">
        <v>17</v>
      </c>
      <c r="E17" s="15"/>
      <c r="F17" s="22" t="s">
        <v>31</v>
      </c>
      <c r="G17" s="17" t="s">
        <v>36</v>
      </c>
      <c r="H17" s="18"/>
      <c r="I17" s="35" t="s">
        <v>20</v>
      </c>
      <c r="J17" s="34">
        <v>55</v>
      </c>
      <c r="K17" s="13">
        <v>5</v>
      </c>
      <c r="L17" s="15">
        <v>93.11</v>
      </c>
      <c r="M17" s="15">
        <v>19.5</v>
      </c>
      <c r="N17" s="15">
        <f t="shared" si="0"/>
        <v>82.0685</v>
      </c>
      <c r="O17" s="35">
        <v>3.93</v>
      </c>
      <c r="P17" s="36"/>
    </row>
    <row r="18" ht="20.1" customHeight="1" spans="1:16">
      <c r="A18" s="13">
        <v>16</v>
      </c>
      <c r="B18" s="20"/>
      <c r="C18" s="21"/>
      <c r="D18" s="15" t="s">
        <v>17</v>
      </c>
      <c r="E18" s="15"/>
      <c r="F18" s="22" t="s">
        <v>31</v>
      </c>
      <c r="G18" s="17" t="s">
        <v>37</v>
      </c>
      <c r="H18" s="18"/>
      <c r="I18" s="35" t="s">
        <v>20</v>
      </c>
      <c r="J18" s="34">
        <v>55</v>
      </c>
      <c r="K18" s="13">
        <v>6</v>
      </c>
      <c r="L18" s="15">
        <v>91.97</v>
      </c>
      <c r="M18" s="15">
        <v>24.2</v>
      </c>
      <c r="N18" s="15">
        <f t="shared" si="0"/>
        <v>81.8045</v>
      </c>
      <c r="O18" s="35">
        <v>3.86</v>
      </c>
      <c r="P18" s="36"/>
    </row>
    <row r="19" ht="20.1" customHeight="1" spans="1:16">
      <c r="A19" s="13">
        <v>17</v>
      </c>
      <c r="B19" s="20"/>
      <c r="C19" s="21"/>
      <c r="D19" s="15" t="s">
        <v>17</v>
      </c>
      <c r="E19" s="15"/>
      <c r="F19" s="22" t="s">
        <v>31</v>
      </c>
      <c r="G19" s="17" t="s">
        <v>38</v>
      </c>
      <c r="H19" s="18"/>
      <c r="I19" s="35" t="s">
        <v>22</v>
      </c>
      <c r="J19" s="34">
        <v>55</v>
      </c>
      <c r="K19" s="13">
        <v>7</v>
      </c>
      <c r="L19" s="15">
        <v>93.07</v>
      </c>
      <c r="M19" s="15">
        <v>17.4</v>
      </c>
      <c r="N19" s="15">
        <f t="shared" si="0"/>
        <v>81.7195</v>
      </c>
      <c r="O19" s="35">
        <v>3.94</v>
      </c>
      <c r="P19" s="36"/>
    </row>
    <row r="20" ht="20.1" customHeight="1" spans="1:16">
      <c r="A20" s="13">
        <v>18</v>
      </c>
      <c r="B20" s="20"/>
      <c r="C20" s="21"/>
      <c r="D20" s="15" t="s">
        <v>17</v>
      </c>
      <c r="E20" s="15"/>
      <c r="F20" s="22" t="s">
        <v>31</v>
      </c>
      <c r="G20" s="17" t="s">
        <v>39</v>
      </c>
      <c r="H20" s="18"/>
      <c r="I20" s="35" t="s">
        <v>22</v>
      </c>
      <c r="J20" s="34">
        <v>55</v>
      </c>
      <c r="K20" s="13">
        <v>8</v>
      </c>
      <c r="L20" s="15">
        <v>93.04</v>
      </c>
      <c r="M20" s="15">
        <v>14.9</v>
      </c>
      <c r="N20" s="15">
        <f t="shared" si="0"/>
        <v>81.319</v>
      </c>
      <c r="O20" s="35">
        <v>3.88</v>
      </c>
      <c r="P20" s="36"/>
    </row>
    <row r="21" ht="20.1" customHeight="1" spans="1:16">
      <c r="A21" s="13">
        <v>19</v>
      </c>
      <c r="B21" s="20"/>
      <c r="C21" s="21"/>
      <c r="D21" s="15" t="s">
        <v>17</v>
      </c>
      <c r="E21" s="15"/>
      <c r="F21" s="22" t="s">
        <v>31</v>
      </c>
      <c r="G21" s="17" t="s">
        <v>40</v>
      </c>
      <c r="H21" s="18"/>
      <c r="I21" s="35" t="s">
        <v>20</v>
      </c>
      <c r="J21" s="34">
        <v>55</v>
      </c>
      <c r="K21" s="13">
        <v>9</v>
      </c>
      <c r="L21" s="15">
        <v>91.85</v>
      </c>
      <c r="M21" s="15">
        <v>20.9</v>
      </c>
      <c r="N21" s="15">
        <f t="shared" si="0"/>
        <v>81.2075</v>
      </c>
      <c r="O21" s="35">
        <v>3.82</v>
      </c>
      <c r="P21" s="36"/>
    </row>
    <row r="22" ht="20.1" customHeight="1" spans="1:16">
      <c r="A22" s="13">
        <v>20</v>
      </c>
      <c r="B22" s="20"/>
      <c r="C22" s="21"/>
      <c r="D22" s="15" t="s">
        <v>17</v>
      </c>
      <c r="E22" s="15"/>
      <c r="F22" s="22" t="s">
        <v>31</v>
      </c>
      <c r="G22" s="17" t="s">
        <v>41</v>
      </c>
      <c r="H22" s="23"/>
      <c r="I22" s="37" t="s">
        <v>20</v>
      </c>
      <c r="J22" s="34">
        <v>55</v>
      </c>
      <c r="K22" s="13">
        <v>10</v>
      </c>
      <c r="L22" s="15">
        <v>92.43</v>
      </c>
      <c r="M22" s="15">
        <v>13</v>
      </c>
      <c r="N22" s="15">
        <f t="shared" si="0"/>
        <v>80.5155</v>
      </c>
      <c r="O22" s="35">
        <v>3.88</v>
      </c>
      <c r="P22" s="36"/>
    </row>
    <row r="23" ht="20.1" customHeight="1" spans="1:16">
      <c r="A23" s="13">
        <v>21</v>
      </c>
      <c r="B23" s="20"/>
      <c r="C23" s="21"/>
      <c r="D23" s="15" t="s">
        <v>17</v>
      </c>
      <c r="E23" s="15"/>
      <c r="F23" s="22" t="s">
        <v>31</v>
      </c>
      <c r="G23" s="17" t="s">
        <v>42</v>
      </c>
      <c r="H23" s="18"/>
      <c r="I23" s="35" t="s">
        <v>22</v>
      </c>
      <c r="J23" s="34">
        <v>55</v>
      </c>
      <c r="K23" s="13">
        <v>11</v>
      </c>
      <c r="L23" s="15">
        <v>91.31</v>
      </c>
      <c r="M23" s="15">
        <v>9.2</v>
      </c>
      <c r="N23" s="15">
        <f t="shared" si="0"/>
        <v>78.9935</v>
      </c>
      <c r="O23" s="35">
        <v>3.81</v>
      </c>
      <c r="P23" s="36"/>
    </row>
    <row r="24" ht="20.1" customHeight="1" spans="1:16">
      <c r="A24" s="13">
        <v>22</v>
      </c>
      <c r="B24" s="20"/>
      <c r="C24" s="21"/>
      <c r="D24" s="15" t="s">
        <v>17</v>
      </c>
      <c r="E24" s="15"/>
      <c r="F24" s="24" t="s">
        <v>43</v>
      </c>
      <c r="G24" s="17" t="s">
        <v>44</v>
      </c>
      <c r="H24" s="18"/>
      <c r="I24" s="35" t="s">
        <v>22</v>
      </c>
      <c r="J24" s="34">
        <v>51</v>
      </c>
      <c r="K24" s="13">
        <v>1</v>
      </c>
      <c r="L24" s="15">
        <v>93.68</v>
      </c>
      <c r="M24" s="15">
        <v>30.3</v>
      </c>
      <c r="N24" s="15">
        <f t="shared" si="0"/>
        <v>84.173</v>
      </c>
      <c r="O24" s="35">
        <v>3.94</v>
      </c>
      <c r="P24" s="36"/>
    </row>
    <row r="25" ht="20.1" customHeight="1" spans="1:16">
      <c r="A25" s="13">
        <v>23</v>
      </c>
      <c r="B25" s="20"/>
      <c r="C25" s="21"/>
      <c r="D25" s="15" t="s">
        <v>17</v>
      </c>
      <c r="E25" s="15"/>
      <c r="F25" s="24" t="s">
        <v>43</v>
      </c>
      <c r="G25" s="17" t="s">
        <v>45</v>
      </c>
      <c r="H25" s="18"/>
      <c r="I25" s="35" t="s">
        <v>22</v>
      </c>
      <c r="J25" s="34">
        <v>51</v>
      </c>
      <c r="K25" s="13">
        <v>2</v>
      </c>
      <c r="L25" s="15">
        <v>94.72</v>
      </c>
      <c r="M25" s="15">
        <v>15.5</v>
      </c>
      <c r="N25" s="15">
        <f t="shared" si="0"/>
        <v>82.837</v>
      </c>
      <c r="O25" s="35">
        <v>3.98</v>
      </c>
      <c r="P25" s="36"/>
    </row>
    <row r="26" ht="20.1" customHeight="1" spans="1:16">
      <c r="A26" s="13">
        <v>24</v>
      </c>
      <c r="B26" s="20"/>
      <c r="C26" s="21"/>
      <c r="D26" s="15" t="s">
        <v>17</v>
      </c>
      <c r="E26" s="15"/>
      <c r="F26" s="24" t="s">
        <v>43</v>
      </c>
      <c r="G26" s="17" t="s">
        <v>46</v>
      </c>
      <c r="H26" s="23"/>
      <c r="I26" s="35" t="s">
        <v>22</v>
      </c>
      <c r="J26" s="34">
        <v>51</v>
      </c>
      <c r="K26" s="13">
        <v>3</v>
      </c>
      <c r="L26" s="15">
        <v>93.92</v>
      </c>
      <c r="M26" s="15">
        <v>18.9</v>
      </c>
      <c r="N26" s="15">
        <f t="shared" si="0"/>
        <v>82.667</v>
      </c>
      <c r="O26" s="35">
        <v>3.96</v>
      </c>
      <c r="P26" s="36"/>
    </row>
    <row r="27" ht="20.1" customHeight="1" spans="1:16">
      <c r="A27" s="13">
        <v>25</v>
      </c>
      <c r="B27" s="20"/>
      <c r="C27" s="21"/>
      <c r="D27" s="15" t="s">
        <v>17</v>
      </c>
      <c r="E27" s="15"/>
      <c r="F27" s="24" t="s">
        <v>43</v>
      </c>
      <c r="G27" s="17" t="s">
        <v>47</v>
      </c>
      <c r="H27" s="18"/>
      <c r="I27" s="35" t="s">
        <v>22</v>
      </c>
      <c r="J27" s="34">
        <v>51</v>
      </c>
      <c r="K27" s="13">
        <v>4</v>
      </c>
      <c r="L27" s="15">
        <v>92.77</v>
      </c>
      <c r="M27" s="15">
        <v>19</v>
      </c>
      <c r="N27" s="15">
        <f t="shared" si="0"/>
        <v>81.7045</v>
      </c>
      <c r="O27" s="35">
        <v>3.92</v>
      </c>
      <c r="P27" s="36"/>
    </row>
    <row r="28" ht="20.1" customHeight="1" spans="1:16">
      <c r="A28" s="13">
        <v>26</v>
      </c>
      <c r="B28" s="20"/>
      <c r="C28" s="21"/>
      <c r="D28" s="15" t="s">
        <v>17</v>
      </c>
      <c r="E28" s="15"/>
      <c r="F28" s="24" t="s">
        <v>43</v>
      </c>
      <c r="G28" s="17" t="s">
        <v>48</v>
      </c>
      <c r="H28" s="23"/>
      <c r="I28" s="35" t="s">
        <v>20</v>
      </c>
      <c r="J28" s="34">
        <v>51</v>
      </c>
      <c r="K28" s="13">
        <v>5</v>
      </c>
      <c r="L28" s="15">
        <v>93.37</v>
      </c>
      <c r="M28" s="15">
        <v>11.4</v>
      </c>
      <c r="N28" s="15">
        <f t="shared" si="0"/>
        <v>81.0745</v>
      </c>
      <c r="O28" s="35">
        <v>3.89</v>
      </c>
      <c r="P28" s="36"/>
    </row>
    <row r="29" ht="20.1" customHeight="1" spans="1:16">
      <c r="A29" s="13">
        <v>27</v>
      </c>
      <c r="B29" s="20"/>
      <c r="C29" s="21"/>
      <c r="D29" s="15" t="s">
        <v>17</v>
      </c>
      <c r="E29" s="15"/>
      <c r="F29" s="24" t="s">
        <v>43</v>
      </c>
      <c r="G29" s="17" t="s">
        <v>49</v>
      </c>
      <c r="H29" s="18"/>
      <c r="I29" s="35" t="s">
        <v>22</v>
      </c>
      <c r="J29" s="34">
        <v>51</v>
      </c>
      <c r="K29" s="13">
        <v>6</v>
      </c>
      <c r="L29" s="15">
        <v>92.32</v>
      </c>
      <c r="M29" s="15">
        <v>12.9</v>
      </c>
      <c r="N29" s="15">
        <f t="shared" si="0"/>
        <v>80.407</v>
      </c>
      <c r="O29" s="35">
        <v>3.86</v>
      </c>
      <c r="P29" s="36"/>
    </row>
    <row r="30" ht="20.1" customHeight="1" spans="1:16">
      <c r="A30" s="13">
        <v>28</v>
      </c>
      <c r="B30" s="20"/>
      <c r="C30" s="21"/>
      <c r="D30" s="15" t="s">
        <v>17</v>
      </c>
      <c r="E30" s="15"/>
      <c r="F30" s="24" t="s">
        <v>43</v>
      </c>
      <c r="G30" s="17" t="s">
        <v>50</v>
      </c>
      <c r="H30" s="23"/>
      <c r="I30" s="35" t="s">
        <v>20</v>
      </c>
      <c r="J30" s="34">
        <v>51</v>
      </c>
      <c r="K30" s="13">
        <v>7</v>
      </c>
      <c r="L30" s="15">
        <v>91.53</v>
      </c>
      <c r="M30" s="15">
        <v>16</v>
      </c>
      <c r="N30" s="15">
        <f t="shared" si="0"/>
        <v>80.2005</v>
      </c>
      <c r="O30" s="35">
        <v>3.84</v>
      </c>
      <c r="P30" s="36"/>
    </row>
    <row r="31" ht="20.1" customHeight="1" spans="1:16">
      <c r="A31" s="13">
        <v>29</v>
      </c>
      <c r="B31" s="20"/>
      <c r="C31" s="21"/>
      <c r="D31" s="15" t="s">
        <v>17</v>
      </c>
      <c r="E31" s="15"/>
      <c r="F31" s="24" t="s">
        <v>43</v>
      </c>
      <c r="G31" s="17" t="s">
        <v>51</v>
      </c>
      <c r="H31" s="18"/>
      <c r="I31" s="35" t="s">
        <v>22</v>
      </c>
      <c r="J31" s="34">
        <v>51</v>
      </c>
      <c r="K31" s="13">
        <v>8</v>
      </c>
      <c r="L31" s="15">
        <v>91.58</v>
      </c>
      <c r="M31" s="15">
        <v>7</v>
      </c>
      <c r="N31" s="15">
        <f t="shared" si="0"/>
        <v>78.893</v>
      </c>
      <c r="O31" s="35">
        <v>3.87</v>
      </c>
      <c r="P31" s="36"/>
    </row>
    <row r="32" ht="20.1" customHeight="1" spans="1:16">
      <c r="A32" s="13">
        <v>30</v>
      </c>
      <c r="B32" s="20"/>
      <c r="C32" s="21"/>
      <c r="D32" s="15" t="s">
        <v>17</v>
      </c>
      <c r="E32" s="15"/>
      <c r="F32" s="24" t="s">
        <v>43</v>
      </c>
      <c r="G32" s="17" t="s">
        <v>52</v>
      </c>
      <c r="H32" s="23"/>
      <c r="I32" s="35" t="s">
        <v>22</v>
      </c>
      <c r="J32" s="34">
        <v>51</v>
      </c>
      <c r="K32" s="13">
        <v>9</v>
      </c>
      <c r="L32" s="15">
        <v>89.44</v>
      </c>
      <c r="M32" s="15">
        <v>17.2</v>
      </c>
      <c r="N32" s="15">
        <f t="shared" si="0"/>
        <v>78.604</v>
      </c>
      <c r="O32" s="35">
        <v>3.7</v>
      </c>
      <c r="P32" s="36"/>
    </row>
    <row r="33" ht="20.1" customHeight="1" spans="1:16">
      <c r="A33" s="13">
        <v>31</v>
      </c>
      <c r="B33" s="20"/>
      <c r="C33" s="21"/>
      <c r="D33" s="15" t="s">
        <v>17</v>
      </c>
      <c r="E33" s="15"/>
      <c r="F33" s="24" t="s">
        <v>43</v>
      </c>
      <c r="G33" s="17" t="s">
        <v>53</v>
      </c>
      <c r="H33" s="18"/>
      <c r="I33" s="35" t="s">
        <v>22</v>
      </c>
      <c r="J33" s="34">
        <v>51</v>
      </c>
      <c r="K33" s="13">
        <v>10</v>
      </c>
      <c r="L33" s="15">
        <v>90.38</v>
      </c>
      <c r="M33" s="15">
        <v>7.9</v>
      </c>
      <c r="N33" s="15">
        <f t="shared" si="0"/>
        <v>78.008</v>
      </c>
      <c r="O33" s="24">
        <v>3.73</v>
      </c>
      <c r="P33" s="36"/>
    </row>
    <row r="34" ht="20.1" customHeight="1" spans="1:16">
      <c r="A34" s="13">
        <v>32</v>
      </c>
      <c r="B34" s="20"/>
      <c r="C34" s="21"/>
      <c r="D34" s="15" t="s">
        <v>54</v>
      </c>
      <c r="E34" s="15"/>
      <c r="F34" s="24" t="s">
        <v>43</v>
      </c>
      <c r="G34" s="17" t="s">
        <v>55</v>
      </c>
      <c r="H34" s="23"/>
      <c r="I34" s="35" t="s">
        <v>22</v>
      </c>
      <c r="J34" s="34">
        <v>51</v>
      </c>
      <c r="K34" s="13">
        <v>11</v>
      </c>
      <c r="L34" s="15">
        <v>90.03</v>
      </c>
      <c r="M34" s="15">
        <v>0</v>
      </c>
      <c r="N34" s="15">
        <f t="shared" si="0"/>
        <v>76.5255</v>
      </c>
      <c r="O34" s="35">
        <v>3.71</v>
      </c>
      <c r="P34" s="36"/>
    </row>
    <row r="35" ht="20.1" customHeight="1" spans="1:16">
      <c r="A35" s="13">
        <v>33</v>
      </c>
      <c r="B35" s="25"/>
      <c r="C35" s="26"/>
      <c r="D35" s="15" t="s">
        <v>17</v>
      </c>
      <c r="E35" s="27"/>
      <c r="F35" s="24" t="s">
        <v>56</v>
      </c>
      <c r="G35" s="17" t="s">
        <v>57</v>
      </c>
      <c r="H35" s="28"/>
      <c r="I35" s="37" t="s">
        <v>22</v>
      </c>
      <c r="J35" s="34">
        <v>65</v>
      </c>
      <c r="K35" s="13">
        <v>1</v>
      </c>
      <c r="L35" s="35">
        <v>95.61</v>
      </c>
      <c r="M35" s="35">
        <v>23.5</v>
      </c>
      <c r="N35" s="15">
        <f t="shared" ref="N35:N64" si="1">L35*0.85+M35*0.15</f>
        <v>84.7935</v>
      </c>
      <c r="O35" s="35">
        <v>4</v>
      </c>
      <c r="P35" s="36"/>
    </row>
    <row r="36" ht="20.1" customHeight="1" spans="1:16">
      <c r="A36" s="13">
        <v>34</v>
      </c>
      <c r="B36" s="25"/>
      <c r="C36" s="26"/>
      <c r="D36" s="15" t="s">
        <v>17</v>
      </c>
      <c r="E36" s="27"/>
      <c r="F36" s="24" t="s">
        <v>56</v>
      </c>
      <c r="G36" s="17" t="s">
        <v>58</v>
      </c>
      <c r="H36" s="28"/>
      <c r="I36" s="37" t="s">
        <v>22</v>
      </c>
      <c r="J36" s="34">
        <v>65</v>
      </c>
      <c r="K36" s="13">
        <v>2</v>
      </c>
      <c r="L36" s="35">
        <v>94.21</v>
      </c>
      <c r="M36" s="35">
        <v>13.2</v>
      </c>
      <c r="N36" s="15">
        <f t="shared" si="1"/>
        <v>82.0585</v>
      </c>
      <c r="O36" s="35">
        <v>3.96</v>
      </c>
      <c r="P36" s="36"/>
    </row>
    <row r="37" ht="20.1" customHeight="1" spans="1:16">
      <c r="A37" s="13">
        <v>35</v>
      </c>
      <c r="B37" s="20"/>
      <c r="C37" s="21"/>
      <c r="D37" s="15" t="s">
        <v>17</v>
      </c>
      <c r="E37" s="15"/>
      <c r="F37" s="24" t="s">
        <v>56</v>
      </c>
      <c r="G37" s="17" t="s">
        <v>59</v>
      </c>
      <c r="H37" s="18"/>
      <c r="I37" s="37" t="s">
        <v>20</v>
      </c>
      <c r="J37" s="34">
        <v>65</v>
      </c>
      <c r="K37" s="13">
        <v>3</v>
      </c>
      <c r="L37" s="15">
        <v>94.09</v>
      </c>
      <c r="M37" s="15">
        <v>9.5</v>
      </c>
      <c r="N37" s="15">
        <f t="shared" si="1"/>
        <v>81.4015</v>
      </c>
      <c r="O37" s="35">
        <v>3.95</v>
      </c>
      <c r="P37" s="36"/>
    </row>
    <row r="38" ht="20.1" customHeight="1" spans="1:16">
      <c r="A38" s="13">
        <v>36</v>
      </c>
      <c r="B38" s="29"/>
      <c r="C38" s="29"/>
      <c r="D38" s="15" t="s">
        <v>17</v>
      </c>
      <c r="E38" s="27"/>
      <c r="F38" s="24" t="s">
        <v>56</v>
      </c>
      <c r="G38" s="17" t="s">
        <v>60</v>
      </c>
      <c r="H38" s="28"/>
      <c r="I38" s="37" t="s">
        <v>20</v>
      </c>
      <c r="J38" s="34">
        <v>65</v>
      </c>
      <c r="K38" s="13">
        <v>4</v>
      </c>
      <c r="L38" s="35">
        <v>92.67</v>
      </c>
      <c r="M38" s="35">
        <v>16.1</v>
      </c>
      <c r="N38" s="15">
        <f t="shared" si="1"/>
        <v>81.1845</v>
      </c>
      <c r="O38" s="35">
        <v>3.88</v>
      </c>
      <c r="P38" s="36"/>
    </row>
    <row r="39" ht="20.1" customHeight="1" spans="1:16">
      <c r="A39" s="13">
        <v>37</v>
      </c>
      <c r="B39" s="29"/>
      <c r="C39" s="29"/>
      <c r="D39" s="15" t="s">
        <v>17</v>
      </c>
      <c r="E39" s="27"/>
      <c r="F39" s="24" t="s">
        <v>56</v>
      </c>
      <c r="G39" s="17" t="s">
        <v>61</v>
      </c>
      <c r="H39" s="28"/>
      <c r="I39" s="37" t="s">
        <v>22</v>
      </c>
      <c r="J39" s="34">
        <v>65</v>
      </c>
      <c r="K39" s="13">
        <v>5</v>
      </c>
      <c r="L39" s="35">
        <v>92.94</v>
      </c>
      <c r="M39" s="35">
        <v>13.6</v>
      </c>
      <c r="N39" s="15">
        <f t="shared" si="1"/>
        <v>81.039</v>
      </c>
      <c r="O39" s="35">
        <v>3.92</v>
      </c>
      <c r="P39" s="36"/>
    </row>
    <row r="40" ht="20.1" customHeight="1" spans="1:16">
      <c r="A40" s="13">
        <v>38</v>
      </c>
      <c r="B40" s="29"/>
      <c r="C40" s="29"/>
      <c r="D40" s="15" t="s">
        <v>17</v>
      </c>
      <c r="E40" s="27"/>
      <c r="F40" s="24" t="s">
        <v>56</v>
      </c>
      <c r="G40" s="17" t="s">
        <v>62</v>
      </c>
      <c r="H40" s="28"/>
      <c r="I40" s="37" t="s">
        <v>22</v>
      </c>
      <c r="J40" s="34">
        <v>65</v>
      </c>
      <c r="K40" s="13">
        <v>6</v>
      </c>
      <c r="L40" s="35">
        <v>92.01</v>
      </c>
      <c r="M40" s="35">
        <v>16</v>
      </c>
      <c r="N40" s="15">
        <f t="shared" si="1"/>
        <v>80.6085</v>
      </c>
      <c r="O40" s="35">
        <v>3.85</v>
      </c>
      <c r="P40" s="36"/>
    </row>
    <row r="41" ht="20.1" customHeight="1" spans="1:16">
      <c r="A41" s="13">
        <v>39</v>
      </c>
      <c r="B41" s="29"/>
      <c r="C41" s="29"/>
      <c r="D41" s="15" t="s">
        <v>17</v>
      </c>
      <c r="E41" s="27"/>
      <c r="F41" s="24" t="s">
        <v>56</v>
      </c>
      <c r="G41" s="19" t="s">
        <v>63</v>
      </c>
      <c r="H41" s="28"/>
      <c r="I41" s="38" t="s">
        <v>22</v>
      </c>
      <c r="J41" s="34">
        <v>65</v>
      </c>
      <c r="K41" s="13">
        <v>7</v>
      </c>
      <c r="L41" s="35">
        <v>93.31</v>
      </c>
      <c r="M41" s="35">
        <v>8.5</v>
      </c>
      <c r="N41" s="15">
        <f t="shared" si="1"/>
        <v>80.5885</v>
      </c>
      <c r="O41" s="35">
        <v>3.87</v>
      </c>
      <c r="P41" s="36"/>
    </row>
    <row r="42" ht="20.1" customHeight="1" spans="1:16">
      <c r="A42" s="13">
        <v>40</v>
      </c>
      <c r="B42" s="29"/>
      <c r="C42" s="29"/>
      <c r="D42" s="15" t="s">
        <v>17</v>
      </c>
      <c r="E42" s="27"/>
      <c r="F42" s="24" t="s">
        <v>56</v>
      </c>
      <c r="G42" s="17" t="s">
        <v>64</v>
      </c>
      <c r="H42" s="28"/>
      <c r="I42" s="37" t="s">
        <v>22</v>
      </c>
      <c r="J42" s="34">
        <v>65</v>
      </c>
      <c r="K42" s="13">
        <v>8</v>
      </c>
      <c r="L42" s="35">
        <v>91.89</v>
      </c>
      <c r="M42" s="35">
        <v>5.4</v>
      </c>
      <c r="N42" s="15">
        <f t="shared" si="1"/>
        <v>78.9165</v>
      </c>
      <c r="O42" s="35">
        <v>3.87</v>
      </c>
      <c r="P42" s="36"/>
    </row>
    <row r="43" ht="20.1" customHeight="1" spans="1:16">
      <c r="A43" s="13">
        <v>41</v>
      </c>
      <c r="B43" s="30"/>
      <c r="C43" s="30"/>
      <c r="D43" s="15" t="s">
        <v>17</v>
      </c>
      <c r="E43" s="15"/>
      <c r="F43" s="24" t="s">
        <v>56</v>
      </c>
      <c r="G43" s="17" t="s">
        <v>65</v>
      </c>
      <c r="H43" s="18"/>
      <c r="I43" s="37" t="s">
        <v>22</v>
      </c>
      <c r="J43" s="34">
        <v>65</v>
      </c>
      <c r="K43" s="13">
        <v>9</v>
      </c>
      <c r="L43" s="15">
        <v>92.36</v>
      </c>
      <c r="M43" s="15">
        <v>0</v>
      </c>
      <c r="N43" s="15">
        <f t="shared" si="1"/>
        <v>78.506</v>
      </c>
      <c r="O43" s="35">
        <v>3.92</v>
      </c>
      <c r="P43" s="36"/>
    </row>
    <row r="44" ht="20.1" customHeight="1" spans="1:16">
      <c r="A44" s="13">
        <v>42</v>
      </c>
      <c r="B44" s="29"/>
      <c r="C44" s="29"/>
      <c r="D44" s="15" t="s">
        <v>17</v>
      </c>
      <c r="E44" s="27"/>
      <c r="F44" s="24" t="s">
        <v>56</v>
      </c>
      <c r="G44" s="17" t="s">
        <v>66</v>
      </c>
      <c r="H44" s="28"/>
      <c r="I44" s="37" t="s">
        <v>20</v>
      </c>
      <c r="J44" s="34">
        <v>65</v>
      </c>
      <c r="K44" s="13">
        <v>10</v>
      </c>
      <c r="L44" s="35">
        <v>91.61</v>
      </c>
      <c r="M44" s="35">
        <v>1.2</v>
      </c>
      <c r="N44" s="15">
        <f t="shared" si="1"/>
        <v>78.0485</v>
      </c>
      <c r="O44" s="35">
        <v>3.86</v>
      </c>
      <c r="P44" s="36"/>
    </row>
    <row r="45" ht="20.1" customHeight="1" spans="1:16">
      <c r="A45" s="13">
        <v>43</v>
      </c>
      <c r="B45" s="29"/>
      <c r="C45" s="29"/>
      <c r="D45" s="15" t="s">
        <v>17</v>
      </c>
      <c r="E45" s="27"/>
      <c r="F45" s="24" t="s">
        <v>56</v>
      </c>
      <c r="G45" s="19" t="s">
        <v>67</v>
      </c>
      <c r="H45" s="28"/>
      <c r="I45" s="37" t="s">
        <v>22</v>
      </c>
      <c r="J45" s="34">
        <v>65</v>
      </c>
      <c r="K45" s="13">
        <v>11</v>
      </c>
      <c r="L45" s="35">
        <v>91.12</v>
      </c>
      <c r="M45" s="35">
        <v>2.7</v>
      </c>
      <c r="N45" s="15">
        <f t="shared" si="1"/>
        <v>77.857</v>
      </c>
      <c r="O45" s="35">
        <v>3.83</v>
      </c>
      <c r="P45" s="36"/>
    </row>
    <row r="46" ht="20.1" customHeight="1" spans="1:16">
      <c r="A46" s="13">
        <v>44</v>
      </c>
      <c r="B46" s="30"/>
      <c r="C46" s="30"/>
      <c r="D46" s="15" t="s">
        <v>17</v>
      </c>
      <c r="E46" s="15"/>
      <c r="F46" s="24" t="s">
        <v>56</v>
      </c>
      <c r="G46" s="17" t="s">
        <v>68</v>
      </c>
      <c r="H46" s="18"/>
      <c r="I46" s="37" t="s">
        <v>22</v>
      </c>
      <c r="J46" s="34">
        <v>65</v>
      </c>
      <c r="K46" s="13">
        <v>12</v>
      </c>
      <c r="L46" s="15">
        <v>91.54</v>
      </c>
      <c r="M46" s="15">
        <v>0</v>
      </c>
      <c r="N46" s="15">
        <f t="shared" si="1"/>
        <v>77.809</v>
      </c>
      <c r="O46" s="35">
        <v>3.84</v>
      </c>
      <c r="P46" s="36"/>
    </row>
    <row r="47" ht="20.1" customHeight="1" spans="1:16">
      <c r="A47" s="13">
        <v>45</v>
      </c>
      <c r="B47" s="29"/>
      <c r="C47" s="29"/>
      <c r="D47" s="15" t="s">
        <v>17</v>
      </c>
      <c r="E47" s="27"/>
      <c r="F47" s="24" t="s">
        <v>56</v>
      </c>
      <c r="G47" s="19" t="s">
        <v>69</v>
      </c>
      <c r="H47" s="28"/>
      <c r="I47" s="37" t="s">
        <v>22</v>
      </c>
      <c r="J47" s="34">
        <v>65</v>
      </c>
      <c r="K47" s="13">
        <v>13</v>
      </c>
      <c r="L47" s="35">
        <v>90.79</v>
      </c>
      <c r="M47" s="35">
        <v>2</v>
      </c>
      <c r="N47" s="15">
        <f t="shared" si="1"/>
        <v>77.4715</v>
      </c>
      <c r="O47" s="35">
        <v>3.82</v>
      </c>
      <c r="P47" s="36"/>
    </row>
    <row r="48" ht="20.1" customHeight="1" spans="1:16">
      <c r="A48" s="13">
        <v>46</v>
      </c>
      <c r="B48" s="29"/>
      <c r="C48" s="29"/>
      <c r="D48" s="15" t="s">
        <v>17</v>
      </c>
      <c r="E48" s="27"/>
      <c r="F48" s="24" t="s">
        <v>56</v>
      </c>
      <c r="G48" s="17" t="s">
        <v>70</v>
      </c>
      <c r="H48" s="28"/>
      <c r="I48" s="37" t="s">
        <v>22</v>
      </c>
      <c r="J48" s="34">
        <v>65</v>
      </c>
      <c r="K48" s="13">
        <v>14</v>
      </c>
      <c r="L48" s="35">
        <v>90.67</v>
      </c>
      <c r="M48" s="35">
        <v>2.6</v>
      </c>
      <c r="N48" s="15">
        <f t="shared" si="1"/>
        <v>77.4595</v>
      </c>
      <c r="O48" s="35">
        <v>3.83</v>
      </c>
      <c r="P48" s="36"/>
    </row>
    <row r="49" ht="20.1" customHeight="1" spans="1:16">
      <c r="A49" s="13">
        <v>47</v>
      </c>
      <c r="B49" s="29"/>
      <c r="C49" s="29"/>
      <c r="D49" s="15" t="s">
        <v>17</v>
      </c>
      <c r="E49" s="27"/>
      <c r="F49" s="16" t="s">
        <v>71</v>
      </c>
      <c r="G49" s="19" t="s">
        <v>72</v>
      </c>
      <c r="H49" s="28"/>
      <c r="I49" s="16" t="s">
        <v>20</v>
      </c>
      <c r="J49" s="39">
        <v>89</v>
      </c>
      <c r="K49" s="13">
        <v>1</v>
      </c>
      <c r="L49" s="35">
        <v>93.27</v>
      </c>
      <c r="M49" s="35">
        <v>34.2</v>
      </c>
      <c r="N49" s="15">
        <f t="shared" si="1"/>
        <v>84.4095</v>
      </c>
      <c r="O49" s="16">
        <v>3.95</v>
      </c>
      <c r="P49" s="36"/>
    </row>
    <row r="50" ht="20.1" customHeight="1" spans="1:16">
      <c r="A50" s="13">
        <v>48</v>
      </c>
      <c r="B50" s="29"/>
      <c r="C50" s="29"/>
      <c r="D50" s="15" t="s">
        <v>17</v>
      </c>
      <c r="E50" s="27"/>
      <c r="F50" s="16" t="s">
        <v>71</v>
      </c>
      <c r="G50" s="19" t="s">
        <v>73</v>
      </c>
      <c r="H50" s="28"/>
      <c r="I50" s="16" t="s">
        <v>22</v>
      </c>
      <c r="J50" s="39">
        <v>89</v>
      </c>
      <c r="K50" s="13">
        <v>2</v>
      </c>
      <c r="L50" s="35">
        <v>93.02</v>
      </c>
      <c r="M50" s="35">
        <v>29.9</v>
      </c>
      <c r="N50" s="15">
        <f t="shared" si="1"/>
        <v>83.552</v>
      </c>
      <c r="O50" s="16">
        <v>3.9</v>
      </c>
      <c r="P50" s="36"/>
    </row>
    <row r="51" ht="20.1" customHeight="1" spans="1:16">
      <c r="A51" s="13">
        <v>49</v>
      </c>
      <c r="B51" s="29"/>
      <c r="C51" s="29"/>
      <c r="D51" s="15" t="s">
        <v>17</v>
      </c>
      <c r="E51" s="27"/>
      <c r="F51" s="16" t="s">
        <v>71</v>
      </c>
      <c r="G51" s="19" t="s">
        <v>74</v>
      </c>
      <c r="H51" s="28"/>
      <c r="I51" s="16" t="s">
        <v>22</v>
      </c>
      <c r="J51" s="39">
        <v>89</v>
      </c>
      <c r="K51" s="13">
        <v>3</v>
      </c>
      <c r="L51" s="35">
        <v>95.42</v>
      </c>
      <c r="M51" s="35">
        <v>14.8</v>
      </c>
      <c r="N51" s="15">
        <f t="shared" si="1"/>
        <v>83.327</v>
      </c>
      <c r="O51" s="16">
        <v>3.96</v>
      </c>
      <c r="P51" s="36"/>
    </row>
    <row r="52" ht="20.1" customHeight="1" spans="1:16">
      <c r="A52" s="13">
        <v>50</v>
      </c>
      <c r="B52" s="29"/>
      <c r="C52" s="29"/>
      <c r="D52" s="15" t="s">
        <v>17</v>
      </c>
      <c r="E52" s="27"/>
      <c r="F52" s="16" t="s">
        <v>71</v>
      </c>
      <c r="G52" s="19" t="s">
        <v>75</v>
      </c>
      <c r="H52" s="28"/>
      <c r="I52" s="16" t="s">
        <v>22</v>
      </c>
      <c r="J52" s="39">
        <v>89</v>
      </c>
      <c r="K52" s="13">
        <v>3</v>
      </c>
      <c r="L52" s="35">
        <v>94.96</v>
      </c>
      <c r="M52" s="35">
        <v>17.4</v>
      </c>
      <c r="N52" s="15">
        <f t="shared" si="1"/>
        <v>83.326</v>
      </c>
      <c r="O52" s="16">
        <v>3.96</v>
      </c>
      <c r="P52" s="36"/>
    </row>
    <row r="53" ht="20.1" customHeight="1" spans="1:16">
      <c r="A53" s="13">
        <v>51</v>
      </c>
      <c r="B53" s="29"/>
      <c r="C53" s="29"/>
      <c r="D53" s="15" t="s">
        <v>17</v>
      </c>
      <c r="E53" s="27"/>
      <c r="F53" s="16" t="s">
        <v>71</v>
      </c>
      <c r="G53" s="19" t="s">
        <v>76</v>
      </c>
      <c r="H53" s="28"/>
      <c r="I53" s="16" t="s">
        <v>22</v>
      </c>
      <c r="J53" s="39">
        <v>89</v>
      </c>
      <c r="K53" s="13">
        <v>5</v>
      </c>
      <c r="L53" s="35">
        <v>93.7</v>
      </c>
      <c r="M53" s="35">
        <v>16</v>
      </c>
      <c r="N53" s="15">
        <f t="shared" si="1"/>
        <v>82.045</v>
      </c>
      <c r="O53" s="16">
        <v>3.94</v>
      </c>
      <c r="P53" s="36"/>
    </row>
    <row r="54" ht="20.1" customHeight="1" spans="1:16">
      <c r="A54" s="13">
        <v>52</v>
      </c>
      <c r="B54" s="29"/>
      <c r="C54" s="29"/>
      <c r="D54" s="15" t="s">
        <v>17</v>
      </c>
      <c r="E54" s="27"/>
      <c r="F54" s="16" t="s">
        <v>71</v>
      </c>
      <c r="G54" s="19" t="s">
        <v>77</v>
      </c>
      <c r="H54" s="28"/>
      <c r="I54" s="16" t="s">
        <v>20</v>
      </c>
      <c r="J54" s="39">
        <v>89</v>
      </c>
      <c r="K54" s="13">
        <v>6</v>
      </c>
      <c r="L54" s="35">
        <v>94.17</v>
      </c>
      <c r="M54" s="35">
        <v>12.9</v>
      </c>
      <c r="N54" s="15">
        <f t="shared" si="1"/>
        <v>81.9795</v>
      </c>
      <c r="O54" s="16">
        <v>3.93</v>
      </c>
      <c r="P54" s="36"/>
    </row>
    <row r="55" ht="20.1" customHeight="1" spans="1:16">
      <c r="A55" s="13">
        <v>53</v>
      </c>
      <c r="B55" s="29"/>
      <c r="C55" s="29"/>
      <c r="D55" s="15" t="s">
        <v>17</v>
      </c>
      <c r="E55" s="27"/>
      <c r="F55" s="16" t="s">
        <v>71</v>
      </c>
      <c r="G55" s="19" t="s">
        <v>78</v>
      </c>
      <c r="H55" s="28"/>
      <c r="I55" s="16" t="s">
        <v>22</v>
      </c>
      <c r="J55" s="39">
        <v>89</v>
      </c>
      <c r="K55" s="13">
        <v>7</v>
      </c>
      <c r="L55" s="35">
        <v>94.76</v>
      </c>
      <c r="M55" s="35">
        <v>7</v>
      </c>
      <c r="N55" s="15">
        <f t="shared" si="1"/>
        <v>81.596</v>
      </c>
      <c r="O55" s="16">
        <v>3.94</v>
      </c>
      <c r="P55" s="36"/>
    </row>
    <row r="56" ht="20.1" customHeight="1" spans="1:16">
      <c r="A56" s="13">
        <v>54</v>
      </c>
      <c r="B56" s="29"/>
      <c r="C56" s="29"/>
      <c r="D56" s="15" t="s">
        <v>17</v>
      </c>
      <c r="E56" s="27"/>
      <c r="F56" s="16" t="s">
        <v>71</v>
      </c>
      <c r="G56" s="19" t="s">
        <v>79</v>
      </c>
      <c r="H56" s="28"/>
      <c r="I56" s="16" t="s">
        <v>22</v>
      </c>
      <c r="J56" s="39">
        <v>89</v>
      </c>
      <c r="K56" s="13">
        <v>8</v>
      </c>
      <c r="L56" s="35">
        <v>93.68</v>
      </c>
      <c r="M56" s="35">
        <v>13</v>
      </c>
      <c r="N56" s="15">
        <f t="shared" si="1"/>
        <v>81.578</v>
      </c>
      <c r="O56" s="16">
        <v>3.9</v>
      </c>
      <c r="P56" s="36"/>
    </row>
    <row r="57" ht="20.1" customHeight="1" spans="1:16">
      <c r="A57" s="13">
        <v>55</v>
      </c>
      <c r="B57" s="29"/>
      <c r="C57" s="29"/>
      <c r="D57" s="15" t="s">
        <v>17</v>
      </c>
      <c r="E57" s="27"/>
      <c r="F57" s="16" t="s">
        <v>71</v>
      </c>
      <c r="G57" s="19" t="s">
        <v>80</v>
      </c>
      <c r="H57" s="28"/>
      <c r="I57" s="16" t="s">
        <v>22</v>
      </c>
      <c r="J57" s="39">
        <v>89</v>
      </c>
      <c r="K57" s="13">
        <v>9</v>
      </c>
      <c r="L57" s="35">
        <v>94.09</v>
      </c>
      <c r="M57" s="35">
        <v>9.8</v>
      </c>
      <c r="N57" s="15">
        <f t="shared" si="1"/>
        <v>81.4465</v>
      </c>
      <c r="O57" s="16">
        <v>3.92</v>
      </c>
      <c r="P57" s="36"/>
    </row>
    <row r="58" ht="20.1" customHeight="1" spans="1:16">
      <c r="A58" s="13">
        <v>56</v>
      </c>
      <c r="B58" s="29"/>
      <c r="C58" s="29"/>
      <c r="D58" s="15" t="s">
        <v>17</v>
      </c>
      <c r="E58" s="27"/>
      <c r="F58" s="16" t="s">
        <v>71</v>
      </c>
      <c r="G58" s="19" t="s">
        <v>81</v>
      </c>
      <c r="H58" s="28"/>
      <c r="I58" s="16" t="s">
        <v>20</v>
      </c>
      <c r="J58" s="39">
        <v>89</v>
      </c>
      <c r="K58" s="13">
        <v>10</v>
      </c>
      <c r="L58" s="35">
        <v>92.98</v>
      </c>
      <c r="M58" s="35">
        <v>11</v>
      </c>
      <c r="N58" s="15">
        <f t="shared" si="1"/>
        <v>80.683</v>
      </c>
      <c r="O58" s="16">
        <v>3.88</v>
      </c>
      <c r="P58" s="36"/>
    </row>
    <row r="59" ht="20.1" customHeight="1" spans="1:16">
      <c r="A59" s="13">
        <v>57</v>
      </c>
      <c r="B59" s="29"/>
      <c r="C59" s="29"/>
      <c r="D59" s="15" t="s">
        <v>17</v>
      </c>
      <c r="E59" s="27"/>
      <c r="F59" s="16" t="s">
        <v>71</v>
      </c>
      <c r="G59" s="19" t="s">
        <v>82</v>
      </c>
      <c r="H59" s="28"/>
      <c r="I59" s="16" t="s">
        <v>22</v>
      </c>
      <c r="J59" s="39">
        <v>89</v>
      </c>
      <c r="K59" s="13">
        <v>11</v>
      </c>
      <c r="L59" s="35">
        <v>91.93</v>
      </c>
      <c r="M59" s="35">
        <v>10.7</v>
      </c>
      <c r="N59" s="15">
        <f t="shared" si="1"/>
        <v>79.7455</v>
      </c>
      <c r="O59" s="16">
        <v>3.84</v>
      </c>
      <c r="P59" s="36"/>
    </row>
    <row r="60" ht="20.1" customHeight="1" spans="1:16">
      <c r="A60" s="13">
        <v>58</v>
      </c>
      <c r="B60" s="29"/>
      <c r="C60" s="29"/>
      <c r="D60" s="15" t="s">
        <v>17</v>
      </c>
      <c r="E60" s="27"/>
      <c r="F60" s="16" t="s">
        <v>71</v>
      </c>
      <c r="G60" s="19" t="s">
        <v>83</v>
      </c>
      <c r="H60" s="28"/>
      <c r="I60" s="16" t="s">
        <v>20</v>
      </c>
      <c r="J60" s="39">
        <v>89</v>
      </c>
      <c r="K60" s="13">
        <v>12</v>
      </c>
      <c r="L60" s="35">
        <v>91.76</v>
      </c>
      <c r="M60" s="35">
        <v>8.5</v>
      </c>
      <c r="N60" s="15">
        <f t="shared" si="1"/>
        <v>79.271</v>
      </c>
      <c r="O60" s="16">
        <v>3.85</v>
      </c>
      <c r="P60" s="36"/>
    </row>
    <row r="61" ht="20.1" customHeight="1" spans="1:16">
      <c r="A61" s="13">
        <v>59</v>
      </c>
      <c r="B61" s="29"/>
      <c r="C61" s="29"/>
      <c r="D61" s="15" t="s">
        <v>17</v>
      </c>
      <c r="E61" s="27"/>
      <c r="F61" s="16" t="s">
        <v>71</v>
      </c>
      <c r="G61" s="19" t="s">
        <v>84</v>
      </c>
      <c r="H61" s="28"/>
      <c r="I61" s="16" t="s">
        <v>22</v>
      </c>
      <c r="J61" s="39">
        <v>89</v>
      </c>
      <c r="K61" s="13">
        <v>13</v>
      </c>
      <c r="L61" s="35">
        <v>91.22</v>
      </c>
      <c r="M61" s="35">
        <v>3.9</v>
      </c>
      <c r="N61" s="15">
        <f t="shared" si="1"/>
        <v>78.122</v>
      </c>
      <c r="O61" s="16">
        <v>3.87</v>
      </c>
      <c r="P61" s="36"/>
    </row>
    <row r="62" ht="20.1" customHeight="1" spans="1:16">
      <c r="A62" s="13">
        <v>60</v>
      </c>
      <c r="B62" s="29"/>
      <c r="C62" s="29"/>
      <c r="D62" s="15" t="s">
        <v>17</v>
      </c>
      <c r="E62" s="27"/>
      <c r="F62" s="16" t="s">
        <v>71</v>
      </c>
      <c r="G62" s="19" t="s">
        <v>85</v>
      </c>
      <c r="H62" s="28"/>
      <c r="I62" s="16" t="s">
        <v>20</v>
      </c>
      <c r="J62" s="39">
        <v>89</v>
      </c>
      <c r="K62" s="13">
        <v>14</v>
      </c>
      <c r="L62" s="35">
        <v>89.6</v>
      </c>
      <c r="M62" s="35">
        <v>9.6</v>
      </c>
      <c r="N62" s="15">
        <f t="shared" si="1"/>
        <v>77.6</v>
      </c>
      <c r="O62" s="16">
        <v>3.75</v>
      </c>
      <c r="P62" s="36"/>
    </row>
    <row r="63" ht="20.1" customHeight="1" spans="1:16">
      <c r="A63" s="13">
        <v>61</v>
      </c>
      <c r="B63" s="29"/>
      <c r="C63" s="29"/>
      <c r="D63" s="15" t="s">
        <v>17</v>
      </c>
      <c r="E63" s="27"/>
      <c r="F63" s="16" t="s">
        <v>71</v>
      </c>
      <c r="G63" s="19" t="s">
        <v>86</v>
      </c>
      <c r="H63" s="28"/>
      <c r="I63" s="16" t="s">
        <v>22</v>
      </c>
      <c r="J63" s="39">
        <v>89</v>
      </c>
      <c r="K63" s="13">
        <v>15</v>
      </c>
      <c r="L63" s="35">
        <v>90.65</v>
      </c>
      <c r="M63" s="35">
        <v>2</v>
      </c>
      <c r="N63" s="15">
        <f t="shared" si="1"/>
        <v>77.3525</v>
      </c>
      <c r="O63" s="16">
        <v>3.77</v>
      </c>
      <c r="P63" s="36"/>
    </row>
    <row r="64" ht="20.1" customHeight="1" spans="1:16">
      <c r="A64" s="13">
        <v>62</v>
      </c>
      <c r="B64" s="29"/>
      <c r="C64" s="29"/>
      <c r="D64" s="15" t="s">
        <v>17</v>
      </c>
      <c r="E64" s="27"/>
      <c r="F64" s="16" t="s">
        <v>71</v>
      </c>
      <c r="G64" s="19" t="s">
        <v>87</v>
      </c>
      <c r="H64" s="28"/>
      <c r="I64" s="16" t="s">
        <v>20</v>
      </c>
      <c r="J64" s="39">
        <v>89</v>
      </c>
      <c r="K64" s="13">
        <v>16</v>
      </c>
      <c r="L64" s="35">
        <v>89.23</v>
      </c>
      <c r="M64" s="35">
        <v>2.2</v>
      </c>
      <c r="N64" s="15">
        <f t="shared" si="1"/>
        <v>76.1755</v>
      </c>
      <c r="O64" s="16">
        <v>3.76</v>
      </c>
      <c r="P64" s="36"/>
    </row>
  </sheetData>
  <sortState ref="A49:P64">
    <sortCondition ref="N3:N64" descending="1"/>
  </sortState>
  <mergeCells count="1">
    <mergeCell ref="A1:O1"/>
  </mergeCells>
  <conditionalFormatting sqref="G4">
    <cfRule type="duplicateValues" dxfId="0" priority="48"/>
  </conditionalFormatting>
  <conditionalFormatting sqref="G5">
    <cfRule type="duplicateValues" dxfId="0" priority="47"/>
  </conditionalFormatting>
  <conditionalFormatting sqref="G6">
    <cfRule type="duplicateValues" dxfId="0" priority="46"/>
  </conditionalFormatting>
  <conditionalFormatting sqref="G7">
    <cfRule type="duplicateValues" dxfId="0" priority="45"/>
  </conditionalFormatting>
  <conditionalFormatting sqref="G8">
    <cfRule type="duplicateValues" dxfId="0" priority="44"/>
  </conditionalFormatting>
  <conditionalFormatting sqref="G9">
    <cfRule type="duplicateValues" dxfId="0" priority="43"/>
  </conditionalFormatting>
  <conditionalFormatting sqref="G10">
    <cfRule type="duplicateValues" dxfId="0" priority="42"/>
  </conditionalFormatting>
  <conditionalFormatting sqref="G11">
    <cfRule type="duplicateValues" dxfId="0" priority="41"/>
  </conditionalFormatting>
  <conditionalFormatting sqref="G12">
    <cfRule type="duplicateValues" dxfId="0" priority="40"/>
  </conditionalFormatting>
  <conditionalFormatting sqref="G13">
    <cfRule type="duplicateValues" dxfId="0" priority="38"/>
  </conditionalFormatting>
  <conditionalFormatting sqref="G14">
    <cfRule type="duplicateValues" dxfId="0" priority="37"/>
  </conditionalFormatting>
  <conditionalFormatting sqref="G15">
    <cfRule type="duplicateValues" dxfId="0" priority="36"/>
  </conditionalFormatting>
  <conditionalFormatting sqref="G16">
    <cfRule type="duplicateValues" dxfId="0" priority="35"/>
  </conditionalFormatting>
  <conditionalFormatting sqref="G17">
    <cfRule type="duplicateValues" dxfId="0" priority="34"/>
  </conditionalFormatting>
  <conditionalFormatting sqref="G18">
    <cfRule type="duplicateValues" dxfId="0" priority="33"/>
  </conditionalFormatting>
  <conditionalFormatting sqref="G19">
    <cfRule type="duplicateValues" dxfId="0" priority="32"/>
  </conditionalFormatting>
  <conditionalFormatting sqref="G20">
    <cfRule type="duplicateValues" dxfId="0" priority="31"/>
  </conditionalFormatting>
  <conditionalFormatting sqref="G21">
    <cfRule type="duplicateValues" dxfId="0" priority="30"/>
  </conditionalFormatting>
  <conditionalFormatting sqref="G22">
    <cfRule type="duplicateValues" dxfId="0" priority="29"/>
  </conditionalFormatting>
  <conditionalFormatting sqref="G23">
    <cfRule type="duplicateValues" dxfId="0" priority="28"/>
  </conditionalFormatting>
  <conditionalFormatting sqref="G24">
    <cfRule type="duplicateValues" dxfId="0" priority="26"/>
  </conditionalFormatting>
  <conditionalFormatting sqref="G25">
    <cfRule type="duplicateValues" dxfId="0" priority="25"/>
  </conditionalFormatting>
  <conditionalFormatting sqref="G26">
    <cfRule type="duplicateValues" dxfId="0" priority="24"/>
  </conditionalFormatting>
  <conditionalFormatting sqref="G27">
    <cfRule type="duplicateValues" dxfId="0" priority="23"/>
  </conditionalFormatting>
  <conditionalFormatting sqref="G28">
    <cfRule type="duplicateValues" dxfId="0" priority="22"/>
  </conditionalFormatting>
  <conditionalFormatting sqref="G29">
    <cfRule type="duplicateValues" dxfId="0" priority="21"/>
  </conditionalFormatting>
  <conditionalFormatting sqref="G30">
    <cfRule type="duplicateValues" dxfId="0" priority="20"/>
  </conditionalFormatting>
  <conditionalFormatting sqref="G31">
    <cfRule type="duplicateValues" dxfId="0" priority="19"/>
  </conditionalFormatting>
  <conditionalFormatting sqref="G32">
    <cfRule type="duplicateValues" dxfId="0" priority="18"/>
  </conditionalFormatting>
  <conditionalFormatting sqref="G33">
    <cfRule type="duplicateValues" dxfId="0" priority="16"/>
  </conditionalFormatting>
  <conditionalFormatting sqref="G34">
    <cfRule type="duplicateValues" dxfId="0" priority="15"/>
  </conditionalFormatting>
  <conditionalFormatting sqref="G35">
    <cfRule type="duplicateValues" dxfId="0" priority="14"/>
  </conditionalFormatting>
  <conditionalFormatting sqref="G36">
    <cfRule type="duplicateValues" dxfId="0" priority="13"/>
  </conditionalFormatting>
  <conditionalFormatting sqref="G37">
    <cfRule type="duplicateValues" dxfId="0" priority="12"/>
  </conditionalFormatting>
  <conditionalFormatting sqref="G38">
    <cfRule type="duplicateValues" dxfId="0" priority="11"/>
  </conditionalFormatting>
  <conditionalFormatting sqref="G39">
    <cfRule type="duplicateValues" dxfId="0" priority="10"/>
  </conditionalFormatting>
  <conditionalFormatting sqref="G40">
    <cfRule type="duplicateValues" dxfId="0" priority="9"/>
  </conditionalFormatting>
  <conditionalFormatting sqref="G41">
    <cfRule type="duplicateValues" dxfId="0" priority="8"/>
  </conditionalFormatting>
  <conditionalFormatting sqref="G42">
    <cfRule type="duplicateValues" dxfId="0" priority="7"/>
  </conditionalFormatting>
  <conditionalFormatting sqref="G43">
    <cfRule type="duplicateValues" dxfId="0" priority="6"/>
  </conditionalFormatting>
  <conditionalFormatting sqref="G44">
    <cfRule type="duplicateValues" dxfId="0" priority="5"/>
  </conditionalFormatting>
  <conditionalFormatting sqref="G45">
    <cfRule type="duplicateValues" dxfId="0" priority="4"/>
  </conditionalFormatting>
  <conditionalFormatting sqref="G46">
    <cfRule type="duplicateValues" dxfId="0" priority="3"/>
  </conditionalFormatting>
  <conditionalFormatting sqref="G47">
    <cfRule type="duplicateValues" dxfId="0" priority="2"/>
  </conditionalFormatting>
  <conditionalFormatting sqref="G48">
    <cfRule type="duplicateValues" dxfId="0" priority="1"/>
  </conditionalFormatting>
  <pageMargins left="0.354330708661417" right="0.196850393700787" top="0.31496062992126" bottom="0.196850393700787" header="0.236220472440945" footer="0.1574803149606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13" workbookViewId="0">
      <selection activeCell="F12" sqref="F12"/>
    </sheetView>
  </sheetViews>
  <sheetFormatPr defaultColWidth="9" defaultRowHeight="14.25" outlineLevelCol="5"/>
  <cols>
    <col min="1" max="5" width="9.625" customWidth="1"/>
    <col min="6" max="6" width="77.125" customWidth="1"/>
  </cols>
  <sheetData>
    <row r="1" ht="45" customHeight="1" spans="1:6">
      <c r="A1" s="1" t="s">
        <v>88</v>
      </c>
      <c r="B1" s="1"/>
      <c r="C1" s="1"/>
      <c r="D1" s="1"/>
      <c r="E1" s="1"/>
      <c r="F1" s="1"/>
    </row>
    <row r="2" ht="45" customHeight="1" spans="1:6">
      <c r="A2" s="2" t="s">
        <v>1</v>
      </c>
      <c r="B2" s="2" t="s">
        <v>89</v>
      </c>
      <c r="C2" s="3" t="s">
        <v>90</v>
      </c>
      <c r="D2" s="3" t="s">
        <v>91</v>
      </c>
      <c r="E2" s="3" t="s">
        <v>92</v>
      </c>
      <c r="F2" s="2" t="s">
        <v>93</v>
      </c>
    </row>
    <row r="3" ht="45" customHeight="1" spans="1:6">
      <c r="A3" s="4">
        <v>1</v>
      </c>
      <c r="B3" s="4" t="s">
        <v>2</v>
      </c>
      <c r="C3" s="5" t="s">
        <v>94</v>
      </c>
      <c r="D3" s="5" t="s">
        <v>95</v>
      </c>
      <c r="E3" s="5">
        <v>5</v>
      </c>
      <c r="F3" s="4" t="s">
        <v>96</v>
      </c>
    </row>
    <row r="4" ht="45" customHeight="1" spans="1:6">
      <c r="A4" s="4">
        <v>2</v>
      </c>
      <c r="B4" s="4" t="s">
        <v>3</v>
      </c>
      <c r="C4" s="5" t="s">
        <v>97</v>
      </c>
      <c r="D4" s="5" t="s">
        <v>95</v>
      </c>
      <c r="E4" s="5">
        <v>3</v>
      </c>
      <c r="F4" s="6" t="s">
        <v>98</v>
      </c>
    </row>
    <row r="5" ht="45" customHeight="1" spans="1:6">
      <c r="A5" s="4">
        <v>3</v>
      </c>
      <c r="B5" s="4" t="s">
        <v>4</v>
      </c>
      <c r="C5" s="5" t="s">
        <v>99</v>
      </c>
      <c r="D5" s="5" t="s">
        <v>95</v>
      </c>
      <c r="E5" s="5">
        <v>100</v>
      </c>
      <c r="F5" s="4" t="s">
        <v>100</v>
      </c>
    </row>
    <row r="6" ht="45" customHeight="1" spans="1:6">
      <c r="A6" s="4">
        <v>4</v>
      </c>
      <c r="B6" s="4" t="s">
        <v>5</v>
      </c>
      <c r="C6" s="5" t="s">
        <v>101</v>
      </c>
      <c r="D6" s="5" t="s">
        <v>95</v>
      </c>
      <c r="E6" s="5">
        <v>6</v>
      </c>
      <c r="F6" s="4" t="s">
        <v>102</v>
      </c>
    </row>
    <row r="7" ht="45" customHeight="1" spans="1:6">
      <c r="A7" s="4">
        <v>5</v>
      </c>
      <c r="B7" s="4" t="s">
        <v>6</v>
      </c>
      <c r="C7" s="5" t="s">
        <v>103</v>
      </c>
      <c r="D7" s="5" t="s">
        <v>95</v>
      </c>
      <c r="E7" s="5">
        <v>100</v>
      </c>
      <c r="F7" s="4" t="s">
        <v>102</v>
      </c>
    </row>
    <row r="8" ht="45" customHeight="1" spans="1:6">
      <c r="A8" s="4">
        <v>6</v>
      </c>
      <c r="B8" s="4" t="s">
        <v>7</v>
      </c>
      <c r="C8" s="5" t="s">
        <v>104</v>
      </c>
      <c r="D8" s="5" t="s">
        <v>95</v>
      </c>
      <c r="E8" s="5">
        <v>40</v>
      </c>
      <c r="F8" s="4" t="s">
        <v>102</v>
      </c>
    </row>
    <row r="9" ht="45" customHeight="1" spans="1:6">
      <c r="A9" s="4">
        <v>7</v>
      </c>
      <c r="B9" s="4" t="s">
        <v>8</v>
      </c>
      <c r="C9" s="5" t="s">
        <v>105</v>
      </c>
      <c r="D9" s="5" t="s">
        <v>95</v>
      </c>
      <c r="E9" s="5">
        <v>18</v>
      </c>
      <c r="F9" s="4" t="s">
        <v>102</v>
      </c>
    </row>
    <row r="10" ht="45" customHeight="1" spans="1:6">
      <c r="A10" s="4">
        <v>8</v>
      </c>
      <c r="B10" s="4" t="s">
        <v>9</v>
      </c>
      <c r="C10" s="5" t="s">
        <v>106</v>
      </c>
      <c r="D10" s="5" t="s">
        <v>95</v>
      </c>
      <c r="E10" s="5">
        <v>2</v>
      </c>
      <c r="F10" s="4" t="s">
        <v>102</v>
      </c>
    </row>
    <row r="11" ht="45" customHeight="1" spans="1:6">
      <c r="A11" s="4">
        <v>9</v>
      </c>
      <c r="B11" s="4" t="s">
        <v>107</v>
      </c>
      <c r="C11" s="5" t="s">
        <v>108</v>
      </c>
      <c r="D11" s="5" t="s">
        <v>95</v>
      </c>
      <c r="E11" s="5">
        <v>1</v>
      </c>
      <c r="F11" s="7" t="s">
        <v>109</v>
      </c>
    </row>
    <row r="12" ht="45" customHeight="1" spans="1:6">
      <c r="A12" s="4">
        <v>10</v>
      </c>
      <c r="B12" s="4" t="s">
        <v>110</v>
      </c>
      <c r="C12" s="5" t="s">
        <v>111</v>
      </c>
      <c r="D12" s="5" t="s">
        <v>95</v>
      </c>
      <c r="E12" s="5">
        <v>1</v>
      </c>
      <c r="F12" s="4" t="s">
        <v>112</v>
      </c>
    </row>
    <row r="13" ht="45" customHeight="1" spans="1:6">
      <c r="A13" s="4">
        <v>11</v>
      </c>
      <c r="B13" s="4" t="s">
        <v>14</v>
      </c>
      <c r="C13" s="5" t="s">
        <v>113</v>
      </c>
      <c r="D13" s="5" t="s">
        <v>114</v>
      </c>
      <c r="E13" s="5">
        <v>6</v>
      </c>
      <c r="F13" s="4" t="s">
        <v>115</v>
      </c>
    </row>
    <row r="14" ht="45" customHeight="1" spans="1:6">
      <c r="A14" s="4">
        <v>12</v>
      </c>
      <c r="B14" s="4" t="s">
        <v>116</v>
      </c>
      <c r="C14" s="5" t="s">
        <v>117</v>
      </c>
      <c r="D14" s="5" t="s">
        <v>114</v>
      </c>
      <c r="E14" s="5">
        <v>5</v>
      </c>
      <c r="F14" s="4" t="s">
        <v>118</v>
      </c>
    </row>
    <row r="15" ht="45" customHeight="1" spans="1:6">
      <c r="A15" s="4">
        <v>13</v>
      </c>
      <c r="B15" s="4" t="s">
        <v>119</v>
      </c>
      <c r="C15" s="5" t="s">
        <v>120</v>
      </c>
      <c r="D15" s="5" t="s">
        <v>114</v>
      </c>
      <c r="E15" s="5">
        <v>5</v>
      </c>
      <c r="F15" s="4" t="s">
        <v>121</v>
      </c>
    </row>
    <row r="16" ht="45" customHeight="1" spans="1:6">
      <c r="A16" s="4">
        <v>14</v>
      </c>
      <c r="B16" s="4" t="s">
        <v>122</v>
      </c>
      <c r="C16" s="5" t="s">
        <v>123</v>
      </c>
      <c r="D16" s="5" t="s">
        <v>114</v>
      </c>
      <c r="E16" s="5">
        <v>5</v>
      </c>
      <c r="F16" s="4" t="s">
        <v>124</v>
      </c>
    </row>
    <row r="17" ht="45" customHeight="1" spans="1:6">
      <c r="A17" s="4">
        <v>15</v>
      </c>
      <c r="B17" s="4" t="s">
        <v>125</v>
      </c>
      <c r="C17" s="5" t="s">
        <v>126</v>
      </c>
      <c r="D17" s="5" t="s">
        <v>95</v>
      </c>
      <c r="E17" s="5">
        <v>5</v>
      </c>
      <c r="F17" s="4" t="s">
        <v>127</v>
      </c>
    </row>
    <row r="18" ht="45" customHeight="1" spans="1:6">
      <c r="A18" s="4">
        <v>16</v>
      </c>
      <c r="B18" s="4" t="s">
        <v>16</v>
      </c>
      <c r="C18" s="5" t="s">
        <v>128</v>
      </c>
      <c r="D18" s="5" t="s">
        <v>95</v>
      </c>
      <c r="E18" s="5">
        <v>254</v>
      </c>
      <c r="F18" s="4" t="s">
        <v>129</v>
      </c>
    </row>
  </sheetData>
  <mergeCells count="1">
    <mergeCell ref="A1:F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推荐名单</vt:lpstr>
      <vt:lpstr>填报说明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Macchiato加一</cp:lastModifiedBy>
  <dcterms:created xsi:type="dcterms:W3CDTF">2021-09-05T07:36:00Z</dcterms:created>
  <cp:lastPrinted>2023-09-07T07:19:00Z</cp:lastPrinted>
  <dcterms:modified xsi:type="dcterms:W3CDTF">2023-09-07T08:14:58Z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F1028C75DC3943E79FFCA8263F211315_13</vt:lpwstr>
  </property>
  <property fmtid="{D5CDD505-2E9C-101B-9397-08002B2CF9AE}" pid="3" name="KSOProductBuildVer">
    <vt:lpwstr>2052-12.1.0.15374</vt:lpwstr>
  </property>
</Properties>
</file>